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TW" sheetId="1" r:id="rId1"/>
  </sheets>
  <definedNames>
    <definedName name="_xlnm._FilterDatabase" localSheetId="0" hidden="1">FTW!$A$6:$AO$18</definedName>
  </definedNames>
  <calcPr calcId="191029"/>
</workbook>
</file>

<file path=xl/calcChain.xml><?xml version="1.0" encoding="utf-8"?>
<calcChain xmlns="http://schemas.openxmlformats.org/spreadsheetml/2006/main">
  <c r="S19" i="1" l="1"/>
  <c r="F17" i="1"/>
  <c r="F15" i="1"/>
  <c r="F14" i="1"/>
  <c r="F11" i="1"/>
  <c r="F13" i="1"/>
  <c r="F16" i="1"/>
  <c r="F12" i="1"/>
  <c r="F10" i="1"/>
  <c r="F9" i="1"/>
  <c r="F8" i="1"/>
  <c r="F7" i="1"/>
</calcChain>
</file>

<file path=xl/sharedStrings.xml><?xml version="1.0" encoding="utf-8"?>
<sst xmlns="http://schemas.openxmlformats.org/spreadsheetml/2006/main" count="186" uniqueCount="89">
  <si>
    <t>002</t>
  </si>
  <si>
    <t>Totale Spa prima scelta solo magaz.</t>
  </si>
  <si>
    <t>Spa prima scelta solo magaz.</t>
  </si>
  <si>
    <t>Collection Catalogue</t>
  </si>
  <si>
    <t>Consumer</t>
  </si>
  <si>
    <t>Sample Area</t>
  </si>
  <si>
    <t>Line</t>
  </si>
  <si>
    <t>Item ID</t>
  </si>
  <si>
    <t>Image</t>
  </si>
  <si>
    <t>Material ID</t>
  </si>
  <si>
    <t>Color</t>
  </si>
  <si>
    <t>Material</t>
  </si>
  <si>
    <t>Nos World</t>
  </si>
  <si>
    <t>Sell In 1</t>
  </si>
  <si>
    <t>Sell In 2</t>
  </si>
  <si>
    <t>Sell In 3</t>
  </si>
  <si>
    <t>Sell In 4</t>
  </si>
  <si>
    <t>Sell Out 1</t>
  </si>
  <si>
    <t>Sell Out 2</t>
  </si>
  <si>
    <t>Sell Out 3</t>
  </si>
  <si>
    <t>Sell Out 4</t>
  </si>
  <si>
    <t>Tot.</t>
  </si>
  <si>
    <t>ONLY</t>
  </si>
  <si>
    <t>L</t>
  </si>
  <si>
    <t>35</t>
  </si>
  <si>
    <t>36</t>
  </si>
  <si>
    <t>36,5</t>
  </si>
  <si>
    <t>37</t>
  </si>
  <si>
    <t>37,5</t>
  </si>
  <si>
    <t>38</t>
  </si>
  <si>
    <t>38,5</t>
  </si>
  <si>
    <t>39</t>
  </si>
  <si>
    <t>39,5</t>
  </si>
  <si>
    <t>40</t>
  </si>
  <si>
    <t>41</t>
  </si>
  <si>
    <t>41,5</t>
  </si>
  <si>
    <t>42</t>
  </si>
  <si>
    <t>42,5</t>
  </si>
  <si>
    <t>43</t>
  </si>
  <si>
    <t>43,5</t>
  </si>
  <si>
    <t>44</t>
  </si>
  <si>
    <t>45</t>
  </si>
  <si>
    <t>46</t>
  </si>
  <si>
    <t>SNEAKERS</t>
  </si>
  <si>
    <t>No Nos</t>
  </si>
  <si>
    <t>Woman</t>
  </si>
  <si>
    <t>BALLERINA</t>
  </si>
  <si>
    <t>DONNA STEFANY</t>
  </si>
  <si>
    <t>D4435BA2266C3016</t>
  </si>
  <si>
    <t>A2266</t>
  </si>
  <si>
    <t>SAGE</t>
  </si>
  <si>
    <t>SUEDE+PAT.LEA</t>
  </si>
  <si>
    <t>NAVY</t>
  </si>
  <si>
    <t>GREY</t>
  </si>
  <si>
    <t>SILVER</t>
  </si>
  <si>
    <t>D LOLA</t>
  </si>
  <si>
    <t>D93M4AA00SKC1007</t>
  </si>
  <si>
    <t>A00SK</t>
  </si>
  <si>
    <t>GLITT.GOAT LEA</t>
  </si>
  <si>
    <t>D93M4AA00SKC7008</t>
  </si>
  <si>
    <t>CORAL</t>
  </si>
  <si>
    <t>SHOES</t>
  </si>
  <si>
    <t>D THYMAR</t>
  </si>
  <si>
    <t>D824BAABCBNC0531</t>
  </si>
  <si>
    <t>ABCBN</t>
  </si>
  <si>
    <t>BLACK/PLATINUM</t>
  </si>
  <si>
    <t>SYNT.LEA+METAL.SYNT.LEA</t>
  </si>
  <si>
    <t>Man</t>
  </si>
  <si>
    <t>SUEDE</t>
  </si>
  <si>
    <t>U DAMOCLE</t>
  </si>
  <si>
    <t>A0022</t>
  </si>
  <si>
    <t>U640SAA0022C1006</t>
  </si>
  <si>
    <t>U640SAA0022C4002</t>
  </si>
  <si>
    <t>U640SAA0022C6372</t>
  </si>
  <si>
    <t>MUD</t>
  </si>
  <si>
    <t>U640SAA00QLC6001</t>
  </si>
  <si>
    <t>A00QL</t>
  </si>
  <si>
    <t>COGNAC</t>
  </si>
  <si>
    <t>DLV.GOAT LEA</t>
  </si>
  <si>
    <t>U720SEA0022C1006</t>
  </si>
  <si>
    <t>UOMO RIKIN</t>
  </si>
  <si>
    <t>A00SI</t>
  </si>
  <si>
    <t>U RIKIN B - SCAM.PREMIUM</t>
  </si>
  <si>
    <t>U72W1BA00SIC4015</t>
  </si>
  <si>
    <t>TURQUOISE</t>
  </si>
  <si>
    <t>U72W1BA00SIC7012</t>
  </si>
  <si>
    <t>DK ORANGE</t>
  </si>
  <si>
    <t xml:space="preserve">SS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</si>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</sst>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4"/>
      <color indexed="63"/>
      <name val="Calibri"/>
      <family val="2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4" borderId="5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right" vertical="top"/>
    </xf>
    <xf numFmtId="3" fontId="6" fillId="3" borderId="6" xfId="0" applyNumberFormat="1" applyFont="1" applyFill="1" applyBorder="1" applyAlignment="1">
      <alignment horizontal="right" vertical="top"/>
    </xf>
    <xf numFmtId="44" fontId="4" fillId="4" borderId="3" xfId="1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right" vertical="top"/>
    </xf>
    <xf numFmtId="3" fontId="8" fillId="3" borderId="3" xfId="0" applyNumberFormat="1" applyFont="1" applyFill="1" applyBorder="1" applyAlignment="1">
      <alignment horizontal="right" vertical="top"/>
    </xf>
    <xf numFmtId="3" fontId="9" fillId="0" borderId="0" xfId="0" applyNumberFormat="1" applyFont="1"/>
    <xf numFmtId="0" fontId="9" fillId="0" borderId="0" xfId="0" applyFont="1"/>
    <xf numFmtId="3" fontId="6" fillId="3" borderId="7" xfId="0" applyNumberFormat="1" applyFont="1" applyFill="1" applyBorder="1" applyAlignment="1">
      <alignment horizontal="right" vertical="top"/>
    </xf>
    <xf numFmtId="164" fontId="4" fillId="4" borderId="3" xfId="0" applyNumberFormat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942975</xdr:colOff>
      <xdr:row>6</xdr:row>
      <xdr:rowOff>628650</xdr:rowOff>
    </xdr:to>
    <xdr:pic>
      <xdr:nvPicPr>
        <xdr:cNvPr id="1025" name="imageIDG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7400" y="1495425"/>
          <a:ext cx="9429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7</xdr:row>
      <xdr:rowOff>0</xdr:rowOff>
    </xdr:from>
    <xdr:to>
      <xdr:col>5</xdr:col>
      <xdr:colOff>971550</xdr:colOff>
      <xdr:row>7</xdr:row>
      <xdr:rowOff>647700</xdr:rowOff>
    </xdr:to>
    <xdr:pic>
      <xdr:nvPicPr>
        <xdr:cNvPr id="1026" name="imageIDG5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21812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8</xdr:row>
      <xdr:rowOff>0</xdr:rowOff>
    </xdr:from>
    <xdr:to>
      <xdr:col>5</xdr:col>
      <xdr:colOff>971550</xdr:colOff>
      <xdr:row>8</xdr:row>
      <xdr:rowOff>647700</xdr:rowOff>
    </xdr:to>
    <xdr:pic>
      <xdr:nvPicPr>
        <xdr:cNvPr id="1027" name="imageIDG5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67400" y="28670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9</xdr:row>
      <xdr:rowOff>0</xdr:rowOff>
    </xdr:from>
    <xdr:to>
      <xdr:col>5</xdr:col>
      <xdr:colOff>971550</xdr:colOff>
      <xdr:row>9</xdr:row>
      <xdr:rowOff>647700</xdr:rowOff>
    </xdr:to>
    <xdr:pic>
      <xdr:nvPicPr>
        <xdr:cNvPr id="1028" name="imageIDG5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67400" y="35528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11</xdr:row>
      <xdr:rowOff>0</xdr:rowOff>
    </xdr:from>
    <xdr:to>
      <xdr:col>5</xdr:col>
      <xdr:colOff>971550</xdr:colOff>
      <xdr:row>11</xdr:row>
      <xdr:rowOff>647700</xdr:rowOff>
    </xdr:to>
    <xdr:pic>
      <xdr:nvPicPr>
        <xdr:cNvPr id="1029" name="imageIDG6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867400" y="49244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15</xdr:row>
      <xdr:rowOff>0</xdr:rowOff>
    </xdr:from>
    <xdr:to>
      <xdr:col>5</xdr:col>
      <xdr:colOff>971550</xdr:colOff>
      <xdr:row>15</xdr:row>
      <xdr:rowOff>647700</xdr:rowOff>
    </xdr:to>
    <xdr:pic>
      <xdr:nvPicPr>
        <xdr:cNvPr id="1030" name="imageIDG6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67400" y="76676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5</xdr:col>
      <xdr:colOff>971550</xdr:colOff>
      <xdr:row>12</xdr:row>
      <xdr:rowOff>647700</xdr:rowOff>
    </xdr:to>
    <xdr:pic>
      <xdr:nvPicPr>
        <xdr:cNvPr id="1031" name="imageIDG6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867400" y="56102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10</xdr:row>
      <xdr:rowOff>0</xdr:rowOff>
    </xdr:from>
    <xdr:to>
      <xdr:col>5</xdr:col>
      <xdr:colOff>971550</xdr:colOff>
      <xdr:row>10</xdr:row>
      <xdr:rowOff>647700</xdr:rowOff>
    </xdr:to>
    <xdr:pic>
      <xdr:nvPicPr>
        <xdr:cNvPr id="1032" name="imageIDG6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67400" y="42386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13</xdr:row>
      <xdr:rowOff>0</xdr:rowOff>
    </xdr:from>
    <xdr:to>
      <xdr:col>5</xdr:col>
      <xdr:colOff>971550</xdr:colOff>
      <xdr:row>13</xdr:row>
      <xdr:rowOff>647700</xdr:rowOff>
    </xdr:to>
    <xdr:pic>
      <xdr:nvPicPr>
        <xdr:cNvPr id="1033" name="imageIDG6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867400" y="62960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14</xdr:row>
      <xdr:rowOff>0</xdr:rowOff>
    </xdr:from>
    <xdr:to>
      <xdr:col>5</xdr:col>
      <xdr:colOff>971550</xdr:colOff>
      <xdr:row>14</xdr:row>
      <xdr:rowOff>647700</xdr:rowOff>
    </xdr:to>
    <xdr:pic>
      <xdr:nvPicPr>
        <xdr:cNvPr id="1034" name="imageIDG77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867400" y="69818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16</xdr:row>
      <xdr:rowOff>0</xdr:rowOff>
    </xdr:from>
    <xdr:to>
      <xdr:col>5</xdr:col>
      <xdr:colOff>971550</xdr:colOff>
      <xdr:row>16</xdr:row>
      <xdr:rowOff>647700</xdr:rowOff>
    </xdr:to>
    <xdr:pic>
      <xdr:nvPicPr>
        <xdr:cNvPr id="1035" name="imageIDG78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67400" y="8353425"/>
          <a:ext cx="971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9"/>
  <sheetViews>
    <sheetView showGridLines="0" tabSelected="1" zoomScaleNormal="100" workbookViewId="0">
      <pane ySplit="6" topLeftCell="A7" activePane="bottomLeft" state="frozen"/>
      <selection pane="bottomLeft" activeCell="N10" sqref="N10"/>
    </sheetView>
  </sheetViews>
  <sheetFormatPr defaultColWidth="8.7109375" defaultRowHeight="15" x14ac:dyDescent="0.25"/>
  <cols>
    <col min="1" max="2" width="8.7109375" style="2"/>
    <col min="3" max="3" width="31.7109375" style="2" customWidth="1"/>
    <col min="4" max="4" width="17.42578125" style="2" customWidth="1"/>
    <col min="5" max="6" width="21.42578125" style="2" customWidth="1"/>
    <col min="7" max="7" width="8.7109375" style="2"/>
    <col min="8" max="8" width="20.28515625" style="2" customWidth="1"/>
    <col min="9" max="9" width="18.7109375" style="2" customWidth="1"/>
    <col min="10" max="14" width="7.28515625" style="2" customWidth="1"/>
    <col min="15" max="15" width="10.28515625" style="2" customWidth="1"/>
    <col min="16" max="18" width="7.28515625" style="2" customWidth="1"/>
    <col min="19" max="19" width="11.7109375" style="2" customWidth="1"/>
    <col min="20" max="21" width="3.7109375" style="2" customWidth="1"/>
    <col min="22" max="23" width="3.85546875" style="2" customWidth="1"/>
    <col min="24" max="24" width="4.42578125" style="2" customWidth="1"/>
    <col min="25" max="25" width="4.7109375" style="2" customWidth="1"/>
    <col min="26" max="26" width="5.7109375" style="2" customWidth="1"/>
    <col min="27" max="27" width="4.7109375" style="2" customWidth="1"/>
    <col min="28" max="28" width="5.7109375" style="2" customWidth="1"/>
    <col min="29" max="29" width="3.85546875" style="2" customWidth="1"/>
    <col min="30" max="30" width="5.7109375" style="2" customWidth="1"/>
    <col min="31" max="31" width="3.85546875" style="2" customWidth="1"/>
    <col min="32" max="32" width="3.42578125" style="2" customWidth="1"/>
    <col min="33" max="33" width="5.28515625" style="2" customWidth="1"/>
    <col min="34" max="34" width="3.85546875" style="2" customWidth="1"/>
    <col min="35" max="35" width="5.7109375" style="2" customWidth="1"/>
    <col min="36" max="36" width="3.85546875" style="2" customWidth="1"/>
    <col min="37" max="37" width="5.7109375" style="2" customWidth="1"/>
    <col min="38" max="40" width="3.85546875" style="2" customWidth="1"/>
    <col min="41" max="41" width="10.5703125" style="2" customWidth="1"/>
    <col min="42" max="43" width="3.85546875" style="2" customWidth="1"/>
    <col min="44" max="44" width="4.5703125" style="2" customWidth="1"/>
    <col min="45" max="45" width="3.85546875" style="2" customWidth="1"/>
    <col min="46" max="46" width="4.5703125" style="2" customWidth="1"/>
    <col min="47" max="47" width="3.85546875" style="2" customWidth="1"/>
    <col min="48" max="62" width="24.85546875" style="2" bestFit="1" customWidth="1"/>
    <col min="63" max="65" width="3.7109375" style="2" customWidth="1"/>
    <col min="66" max="16384" width="8.7109375" style="2"/>
  </cols>
  <sheetData>
    <row r="1" spans="1:40" x14ac:dyDescent="0.25">
      <c r="A1" s="1" t="s">
        <v>88</v>
      </c>
    </row>
    <row r="2" spans="1:40" x14ac:dyDescent="0.25">
      <c r="A2" s="3" t="s">
        <v>88</v>
      </c>
      <c r="K2" s="2">
        <v>49</v>
      </c>
      <c r="L2" s="2">
        <v>50</v>
      </c>
      <c r="M2" s="2">
        <v>51</v>
      </c>
      <c r="N2" s="2">
        <v>52</v>
      </c>
      <c r="O2" s="2">
        <v>53</v>
      </c>
      <c r="P2" s="2">
        <v>54</v>
      </c>
      <c r="Q2" s="2">
        <v>55</v>
      </c>
      <c r="R2" s="2">
        <v>56</v>
      </c>
    </row>
    <row r="3" spans="1:40" ht="15.75" thickBot="1" x14ac:dyDescent="0.3">
      <c r="A3" s="4" t="s">
        <v>88</v>
      </c>
      <c r="K3" s="2">
        <v>82</v>
      </c>
      <c r="L3" s="2">
        <v>83</v>
      </c>
      <c r="M3" s="2">
        <v>84</v>
      </c>
      <c r="N3" s="2">
        <v>85</v>
      </c>
      <c r="O3" s="2">
        <v>86</v>
      </c>
      <c r="P3" s="2">
        <v>87</v>
      </c>
      <c r="Q3" s="2">
        <v>88</v>
      </c>
      <c r="R3" s="2">
        <v>89</v>
      </c>
    </row>
    <row r="4" spans="1:40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>
        <v>82</v>
      </c>
      <c r="L4" s="6">
        <v>83</v>
      </c>
      <c r="M4" s="6">
        <v>84</v>
      </c>
      <c r="N4" s="6">
        <v>85</v>
      </c>
      <c r="O4" s="6">
        <v>86</v>
      </c>
      <c r="P4" s="6">
        <v>87</v>
      </c>
      <c r="Q4" s="6">
        <v>88</v>
      </c>
      <c r="R4" s="6">
        <v>89</v>
      </c>
      <c r="S4" s="7" t="s">
        <v>0</v>
      </c>
      <c r="T4" s="7" t="s">
        <v>0</v>
      </c>
      <c r="U4" s="7" t="s">
        <v>0</v>
      </c>
      <c r="V4" s="7" t="s">
        <v>0</v>
      </c>
      <c r="W4" s="7" t="s">
        <v>0</v>
      </c>
      <c r="X4" s="7" t="s">
        <v>0</v>
      </c>
      <c r="Y4" s="7" t="s">
        <v>0</v>
      </c>
      <c r="Z4" s="7" t="s">
        <v>0</v>
      </c>
      <c r="AA4" s="7" t="s">
        <v>0</v>
      </c>
      <c r="AB4" s="7" t="s">
        <v>0</v>
      </c>
      <c r="AC4" s="7" t="s">
        <v>0</v>
      </c>
      <c r="AD4" s="7" t="s">
        <v>0</v>
      </c>
      <c r="AE4" s="7" t="s">
        <v>0</v>
      </c>
      <c r="AF4" s="7" t="s">
        <v>0</v>
      </c>
      <c r="AG4" s="7" t="s">
        <v>0</v>
      </c>
      <c r="AH4" s="7" t="s">
        <v>0</v>
      </c>
      <c r="AI4" s="7" t="s">
        <v>0</v>
      </c>
      <c r="AJ4" s="7" t="s">
        <v>0</v>
      </c>
      <c r="AK4" s="7" t="s">
        <v>0</v>
      </c>
      <c r="AL4" s="7" t="s">
        <v>0</v>
      </c>
      <c r="AM4" s="7" t="s">
        <v>0</v>
      </c>
      <c r="AN4" s="16" t="s">
        <v>0</v>
      </c>
    </row>
    <row r="5" spans="1:40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>
        <v>82</v>
      </c>
      <c r="L5" s="9">
        <v>83</v>
      </c>
      <c r="M5" s="9">
        <v>84</v>
      </c>
      <c r="N5" s="9">
        <v>85</v>
      </c>
      <c r="O5" s="9">
        <v>86</v>
      </c>
      <c r="P5" s="9">
        <v>87</v>
      </c>
      <c r="Q5" s="9">
        <v>88</v>
      </c>
      <c r="R5" s="9">
        <v>89</v>
      </c>
      <c r="S5" s="10" t="s">
        <v>1</v>
      </c>
      <c r="T5" s="7" t="s">
        <v>2</v>
      </c>
      <c r="U5" s="7" t="s">
        <v>2</v>
      </c>
      <c r="V5" s="7" t="s">
        <v>2</v>
      </c>
      <c r="W5" s="7" t="s">
        <v>2</v>
      </c>
      <c r="X5" s="7" t="s">
        <v>2</v>
      </c>
      <c r="Y5" s="7" t="s">
        <v>2</v>
      </c>
      <c r="Z5" s="7" t="s">
        <v>2</v>
      </c>
      <c r="AA5" s="7" t="s">
        <v>2</v>
      </c>
      <c r="AB5" s="7" t="s">
        <v>2</v>
      </c>
      <c r="AC5" s="7" t="s">
        <v>2</v>
      </c>
      <c r="AD5" s="7" t="s">
        <v>2</v>
      </c>
      <c r="AE5" s="7" t="s">
        <v>2</v>
      </c>
      <c r="AF5" s="7" t="s">
        <v>2</v>
      </c>
      <c r="AG5" s="7" t="s">
        <v>2</v>
      </c>
      <c r="AH5" s="7" t="s">
        <v>2</v>
      </c>
      <c r="AI5" s="7" t="s">
        <v>2</v>
      </c>
      <c r="AJ5" s="7" t="s">
        <v>2</v>
      </c>
      <c r="AK5" s="7" t="s">
        <v>2</v>
      </c>
      <c r="AL5" s="7" t="s">
        <v>2</v>
      </c>
      <c r="AM5" s="7" t="s">
        <v>2</v>
      </c>
      <c r="AN5" s="17" t="s">
        <v>2</v>
      </c>
    </row>
    <row r="6" spans="1:40" s="13" customFormat="1" ht="42" customHeight="1" x14ac:dyDescent="0.2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19</v>
      </c>
      <c r="R6" s="11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  <c r="AD6" s="12" t="s">
        <v>32</v>
      </c>
      <c r="AE6" s="12" t="s">
        <v>33</v>
      </c>
      <c r="AF6" s="12" t="s">
        <v>34</v>
      </c>
      <c r="AG6" s="12" t="s">
        <v>35</v>
      </c>
      <c r="AH6" s="12" t="s">
        <v>36</v>
      </c>
      <c r="AI6" s="12" t="s">
        <v>37</v>
      </c>
      <c r="AJ6" s="12" t="s">
        <v>38</v>
      </c>
      <c r="AK6" s="12" t="s">
        <v>39</v>
      </c>
      <c r="AL6" s="12" t="s">
        <v>40</v>
      </c>
      <c r="AM6" s="12" t="s">
        <v>41</v>
      </c>
      <c r="AN6" s="18" t="s">
        <v>42</v>
      </c>
    </row>
    <row r="7" spans="1:40" s="15" customFormat="1" ht="54" customHeight="1" x14ac:dyDescent="0.25">
      <c r="A7" s="10" t="s">
        <v>87</v>
      </c>
      <c r="B7" s="10" t="s">
        <v>45</v>
      </c>
      <c r="C7" s="10" t="s">
        <v>46</v>
      </c>
      <c r="D7" s="10" t="s">
        <v>47</v>
      </c>
      <c r="E7" s="10" t="s">
        <v>48</v>
      </c>
      <c r="F7" s="19" t="str">
        <f>MID($E7,1,6)&amp;"_"&amp;MID($E7,7,5)&amp;"_"&amp;MID($E7,12,5)&amp;".jpg"</f>
        <v>D4435B_A2266_C3016.jpg</v>
      </c>
      <c r="G7" s="10" t="s">
        <v>49</v>
      </c>
      <c r="H7" s="10" t="s">
        <v>50</v>
      </c>
      <c r="I7" s="10" t="s">
        <v>51</v>
      </c>
      <c r="J7" s="10" t="s">
        <v>44</v>
      </c>
      <c r="K7" s="10">
        <v>44.4</v>
      </c>
      <c r="L7" s="10">
        <v>0</v>
      </c>
      <c r="M7" s="10">
        <v>0</v>
      </c>
      <c r="N7" s="10">
        <v>0</v>
      </c>
      <c r="O7" s="28">
        <v>99.9</v>
      </c>
      <c r="P7" s="10">
        <v>0</v>
      </c>
      <c r="Q7" s="10">
        <v>0</v>
      </c>
      <c r="R7" s="10">
        <v>0</v>
      </c>
      <c r="S7" s="24">
        <v>36</v>
      </c>
      <c r="T7" s="20"/>
      <c r="U7" s="20"/>
      <c r="V7" s="20"/>
      <c r="W7" s="14">
        <v>1</v>
      </c>
      <c r="X7" s="20"/>
      <c r="Y7" s="14">
        <v>12</v>
      </c>
      <c r="Z7" s="14">
        <v>2</v>
      </c>
      <c r="AA7" s="14">
        <v>12</v>
      </c>
      <c r="AB7" s="20"/>
      <c r="AC7" s="14">
        <v>7</v>
      </c>
      <c r="AD7" s="20"/>
      <c r="AE7" s="14">
        <v>2</v>
      </c>
      <c r="AF7" s="20"/>
      <c r="AG7" s="20"/>
      <c r="AH7" s="20"/>
      <c r="AI7" s="20"/>
      <c r="AJ7" s="20"/>
      <c r="AK7" s="20"/>
      <c r="AL7" s="20"/>
      <c r="AM7" s="20"/>
      <c r="AN7" s="23"/>
    </row>
    <row r="8" spans="1:40" s="15" customFormat="1" ht="54" customHeight="1" x14ac:dyDescent="0.25">
      <c r="A8" s="10" t="s">
        <v>87</v>
      </c>
      <c r="B8" s="10" t="s">
        <v>45</v>
      </c>
      <c r="C8" s="10" t="s">
        <v>46</v>
      </c>
      <c r="D8" s="10" t="s">
        <v>55</v>
      </c>
      <c r="E8" s="10" t="s">
        <v>56</v>
      </c>
      <c r="F8" s="19" t="str">
        <f t="shared" ref="F8:F17" si="0">MID($E8,1,6)&amp;"_"&amp;MID($E8,7,5)&amp;"_"&amp;MID($E8,12,5)&amp;".jpg"</f>
        <v>D93M4A_A00SK_C1007.jpg</v>
      </c>
      <c r="G8" s="10" t="s">
        <v>57</v>
      </c>
      <c r="H8" s="10" t="s">
        <v>54</v>
      </c>
      <c r="I8" s="10" t="s">
        <v>58</v>
      </c>
      <c r="J8" s="10" t="s">
        <v>44</v>
      </c>
      <c r="K8" s="10">
        <v>42.55</v>
      </c>
      <c r="L8" s="10">
        <v>0</v>
      </c>
      <c r="M8" s="10">
        <v>0</v>
      </c>
      <c r="N8" s="10">
        <v>0</v>
      </c>
      <c r="O8" s="22">
        <v>99.9</v>
      </c>
      <c r="P8" s="10">
        <v>0</v>
      </c>
      <c r="Q8" s="10">
        <v>0</v>
      </c>
      <c r="R8" s="10">
        <v>0</v>
      </c>
      <c r="S8" s="24">
        <v>36</v>
      </c>
      <c r="T8" s="20"/>
      <c r="U8" s="20"/>
      <c r="V8" s="20"/>
      <c r="W8" s="14">
        <v>2</v>
      </c>
      <c r="X8" s="20"/>
      <c r="Y8" s="14">
        <v>15</v>
      </c>
      <c r="Z8" s="20"/>
      <c r="AA8" s="14">
        <v>16</v>
      </c>
      <c r="AB8" s="20"/>
      <c r="AC8" s="14">
        <v>3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3"/>
    </row>
    <row r="9" spans="1:40" s="15" customFormat="1" ht="54" customHeight="1" x14ac:dyDescent="0.25">
      <c r="A9" s="10" t="s">
        <v>87</v>
      </c>
      <c r="B9" s="10" t="s">
        <v>45</v>
      </c>
      <c r="C9" s="10" t="s">
        <v>46</v>
      </c>
      <c r="D9" s="10" t="s">
        <v>55</v>
      </c>
      <c r="E9" s="10" t="s">
        <v>59</v>
      </c>
      <c r="F9" s="19" t="str">
        <f t="shared" si="0"/>
        <v>D93M4A_A00SK_C7008.jpg</v>
      </c>
      <c r="G9" s="10" t="s">
        <v>57</v>
      </c>
      <c r="H9" s="10" t="s">
        <v>60</v>
      </c>
      <c r="I9" s="10" t="s">
        <v>58</v>
      </c>
      <c r="J9" s="10" t="s">
        <v>44</v>
      </c>
      <c r="K9" s="10">
        <v>42.55</v>
      </c>
      <c r="L9" s="10">
        <v>0</v>
      </c>
      <c r="M9" s="10">
        <v>0</v>
      </c>
      <c r="N9" s="10">
        <v>0</v>
      </c>
      <c r="O9" s="22">
        <v>99.9</v>
      </c>
      <c r="P9" s="10">
        <v>0</v>
      </c>
      <c r="Q9" s="10">
        <v>0</v>
      </c>
      <c r="R9" s="10">
        <v>0</v>
      </c>
      <c r="S9" s="24">
        <v>6</v>
      </c>
      <c r="T9" s="20"/>
      <c r="U9" s="20"/>
      <c r="V9" s="20"/>
      <c r="W9" s="14"/>
      <c r="X9" s="20"/>
      <c r="Y9" s="14">
        <v>2</v>
      </c>
      <c r="Z9" s="20"/>
      <c r="AA9" s="14">
        <v>4</v>
      </c>
      <c r="AB9" s="20"/>
      <c r="AC9" s="14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3"/>
    </row>
    <row r="10" spans="1:40" s="15" customFormat="1" ht="54" customHeight="1" x14ac:dyDescent="0.25">
      <c r="A10" s="10" t="s">
        <v>87</v>
      </c>
      <c r="B10" s="10" t="s">
        <v>45</v>
      </c>
      <c r="C10" s="10" t="s">
        <v>61</v>
      </c>
      <c r="D10" s="10" t="s">
        <v>62</v>
      </c>
      <c r="E10" s="10" t="s">
        <v>63</v>
      </c>
      <c r="F10" s="19" t="str">
        <f t="shared" si="0"/>
        <v>D824BA_ABCBN_C0531.jpg</v>
      </c>
      <c r="G10" s="10" t="s">
        <v>64</v>
      </c>
      <c r="H10" s="10" t="s">
        <v>65</v>
      </c>
      <c r="I10" s="10" t="s">
        <v>66</v>
      </c>
      <c r="J10" s="10" t="s">
        <v>44</v>
      </c>
      <c r="K10" s="10">
        <v>42.55</v>
      </c>
      <c r="L10" s="10">
        <v>0</v>
      </c>
      <c r="M10" s="10">
        <v>0</v>
      </c>
      <c r="N10" s="10">
        <v>0</v>
      </c>
      <c r="O10" s="22">
        <v>99.9</v>
      </c>
      <c r="P10" s="10">
        <v>0</v>
      </c>
      <c r="Q10" s="10">
        <v>0</v>
      </c>
      <c r="R10" s="10">
        <v>0</v>
      </c>
      <c r="S10" s="24">
        <v>9</v>
      </c>
      <c r="T10" s="20"/>
      <c r="U10" s="20"/>
      <c r="V10" s="14"/>
      <c r="W10" s="14">
        <v>3</v>
      </c>
      <c r="X10" s="20"/>
      <c r="Y10" s="20"/>
      <c r="Z10" s="20"/>
      <c r="AA10" s="14">
        <v>3</v>
      </c>
      <c r="AB10" s="20"/>
      <c r="AC10" s="14">
        <v>2</v>
      </c>
      <c r="AD10" s="20"/>
      <c r="AE10" s="14">
        <v>1</v>
      </c>
      <c r="AF10" s="20"/>
      <c r="AG10" s="20"/>
      <c r="AH10" s="20"/>
      <c r="AI10" s="20"/>
      <c r="AJ10" s="20"/>
      <c r="AK10" s="20"/>
      <c r="AL10" s="20"/>
      <c r="AM10" s="20"/>
      <c r="AN10" s="23"/>
    </row>
    <row r="11" spans="1:40" s="15" customFormat="1" ht="54" customHeight="1" x14ac:dyDescent="0.25">
      <c r="A11" s="10" t="s">
        <v>87</v>
      </c>
      <c r="B11" s="10" t="s">
        <v>67</v>
      </c>
      <c r="C11" s="10" t="s">
        <v>61</v>
      </c>
      <c r="D11" s="10" t="s">
        <v>69</v>
      </c>
      <c r="E11" s="10" t="s">
        <v>75</v>
      </c>
      <c r="F11" s="19" t="str">
        <f t="shared" si="0"/>
        <v>U640SA_A00QL_C6001.jpg</v>
      </c>
      <c r="G11" s="10" t="s">
        <v>76</v>
      </c>
      <c r="H11" s="10" t="s">
        <v>77</v>
      </c>
      <c r="I11" s="10" t="s">
        <v>78</v>
      </c>
      <c r="J11" s="10" t="s">
        <v>44</v>
      </c>
      <c r="K11" s="10">
        <v>63.8</v>
      </c>
      <c r="L11" s="10">
        <v>0</v>
      </c>
      <c r="M11" s="10">
        <v>0</v>
      </c>
      <c r="N11" s="10">
        <v>0</v>
      </c>
      <c r="O11" s="22">
        <v>150</v>
      </c>
      <c r="P11" s="10">
        <v>0</v>
      </c>
      <c r="Q11" s="10">
        <v>0</v>
      </c>
      <c r="R11" s="10">
        <v>0</v>
      </c>
      <c r="S11" s="24">
        <v>12</v>
      </c>
      <c r="T11" s="20"/>
      <c r="U11" s="20"/>
      <c r="V11" s="20"/>
      <c r="W11" s="20"/>
      <c r="X11" s="20"/>
      <c r="Y11" s="20"/>
      <c r="Z11" s="20"/>
      <c r="AA11" s="20"/>
      <c r="AB11" s="20"/>
      <c r="AC11" s="14">
        <v>1</v>
      </c>
      <c r="AD11" s="20"/>
      <c r="AE11" s="14">
        <v>2</v>
      </c>
      <c r="AF11" s="14">
        <v>2</v>
      </c>
      <c r="AG11" s="20"/>
      <c r="AH11" s="14">
        <v>2</v>
      </c>
      <c r="AI11" s="20"/>
      <c r="AJ11" s="14">
        <v>2</v>
      </c>
      <c r="AK11" s="20"/>
      <c r="AL11" s="14">
        <v>1</v>
      </c>
      <c r="AM11" s="14">
        <v>1</v>
      </c>
      <c r="AN11" s="21">
        <v>1</v>
      </c>
    </row>
    <row r="12" spans="1:40" s="15" customFormat="1" ht="54" customHeight="1" x14ac:dyDescent="0.25">
      <c r="A12" s="10" t="s">
        <v>87</v>
      </c>
      <c r="B12" s="10" t="s">
        <v>67</v>
      </c>
      <c r="C12" s="10" t="s">
        <v>61</v>
      </c>
      <c r="D12" s="10" t="s">
        <v>69</v>
      </c>
      <c r="E12" s="10" t="s">
        <v>71</v>
      </c>
      <c r="F12" s="19" t="str">
        <f t="shared" si="0"/>
        <v>U640SA_A0022_C1006.jpg</v>
      </c>
      <c r="G12" s="10" t="s">
        <v>70</v>
      </c>
      <c r="H12" s="10" t="s">
        <v>53</v>
      </c>
      <c r="I12" s="10" t="s">
        <v>68</v>
      </c>
      <c r="J12" s="10" t="s">
        <v>44</v>
      </c>
      <c r="K12" s="10">
        <v>63.8</v>
      </c>
      <c r="L12" s="10">
        <v>0</v>
      </c>
      <c r="M12" s="10">
        <v>0</v>
      </c>
      <c r="N12" s="10">
        <v>0</v>
      </c>
      <c r="O12" s="22">
        <v>150</v>
      </c>
      <c r="P12" s="10">
        <v>0</v>
      </c>
      <c r="Q12" s="10">
        <v>0</v>
      </c>
      <c r="R12" s="10">
        <v>0</v>
      </c>
      <c r="S12" s="24">
        <v>9</v>
      </c>
      <c r="T12" s="20"/>
      <c r="U12" s="20"/>
      <c r="V12" s="20"/>
      <c r="W12" s="20"/>
      <c r="X12" s="20"/>
      <c r="Y12" s="20"/>
      <c r="Z12" s="20"/>
      <c r="AA12" s="20"/>
      <c r="AB12" s="20"/>
      <c r="AC12" s="14">
        <v>1</v>
      </c>
      <c r="AD12" s="20"/>
      <c r="AE12" s="14">
        <v>1</v>
      </c>
      <c r="AF12" s="14">
        <v>1</v>
      </c>
      <c r="AG12" s="20"/>
      <c r="AH12" s="14">
        <v>1</v>
      </c>
      <c r="AI12" s="20"/>
      <c r="AJ12" s="14">
        <v>2</v>
      </c>
      <c r="AK12" s="20"/>
      <c r="AL12" s="14">
        <v>1</v>
      </c>
      <c r="AM12" s="14">
        <v>1</v>
      </c>
      <c r="AN12" s="21">
        <v>1</v>
      </c>
    </row>
    <row r="13" spans="1:40" s="15" customFormat="1" ht="54" customHeight="1" x14ac:dyDescent="0.25">
      <c r="A13" s="10" t="s">
        <v>87</v>
      </c>
      <c r="B13" s="10" t="s">
        <v>67</v>
      </c>
      <c r="C13" s="10" t="s">
        <v>61</v>
      </c>
      <c r="D13" s="10" t="s">
        <v>69</v>
      </c>
      <c r="E13" s="10" t="s">
        <v>73</v>
      </c>
      <c r="F13" s="19" t="str">
        <f t="shared" si="0"/>
        <v>U640SA_A0022_C6372.jpg</v>
      </c>
      <c r="G13" s="10" t="s">
        <v>70</v>
      </c>
      <c r="H13" s="10" t="s">
        <v>74</v>
      </c>
      <c r="I13" s="10" t="s">
        <v>68</v>
      </c>
      <c r="J13" s="10" t="s">
        <v>44</v>
      </c>
      <c r="K13" s="10">
        <v>63.8</v>
      </c>
      <c r="L13" s="10">
        <v>0</v>
      </c>
      <c r="M13" s="10">
        <v>0</v>
      </c>
      <c r="N13" s="10">
        <v>0</v>
      </c>
      <c r="O13" s="22">
        <v>150</v>
      </c>
      <c r="P13" s="10">
        <v>0</v>
      </c>
      <c r="Q13" s="10">
        <v>0</v>
      </c>
      <c r="R13" s="10">
        <v>0</v>
      </c>
      <c r="S13" s="24">
        <v>10</v>
      </c>
      <c r="T13" s="20"/>
      <c r="U13" s="20"/>
      <c r="V13" s="20"/>
      <c r="W13" s="20"/>
      <c r="X13" s="20"/>
      <c r="Y13" s="20"/>
      <c r="Z13" s="20"/>
      <c r="AA13" s="20"/>
      <c r="AB13" s="20"/>
      <c r="AC13" s="14">
        <v>1</v>
      </c>
      <c r="AD13" s="20"/>
      <c r="AE13" s="14">
        <v>2</v>
      </c>
      <c r="AF13" s="14">
        <v>2</v>
      </c>
      <c r="AG13" s="20"/>
      <c r="AH13" s="14">
        <v>1</v>
      </c>
      <c r="AI13" s="20"/>
      <c r="AJ13" s="14">
        <v>1</v>
      </c>
      <c r="AK13" s="20"/>
      <c r="AL13" s="14">
        <v>1</v>
      </c>
      <c r="AM13" s="14">
        <v>1</v>
      </c>
      <c r="AN13" s="21">
        <v>1</v>
      </c>
    </row>
    <row r="14" spans="1:40" s="15" customFormat="1" ht="54" customHeight="1" x14ac:dyDescent="0.25">
      <c r="A14" s="10" t="s">
        <v>87</v>
      </c>
      <c r="B14" s="10" t="s">
        <v>67</v>
      </c>
      <c r="C14" s="10" t="s">
        <v>61</v>
      </c>
      <c r="D14" s="10" t="s">
        <v>69</v>
      </c>
      <c r="E14" s="10" t="s">
        <v>79</v>
      </c>
      <c r="F14" s="19" t="str">
        <f t="shared" si="0"/>
        <v>U720SE_A0022_C1006.jpg</v>
      </c>
      <c r="G14" s="10" t="s">
        <v>70</v>
      </c>
      <c r="H14" s="10" t="s">
        <v>53</v>
      </c>
      <c r="I14" s="10" t="s">
        <v>68</v>
      </c>
      <c r="J14" s="10" t="s">
        <v>44</v>
      </c>
      <c r="K14" s="10">
        <v>61.75</v>
      </c>
      <c r="L14" s="10">
        <v>0</v>
      </c>
      <c r="M14" s="10">
        <v>0</v>
      </c>
      <c r="N14" s="10">
        <v>0</v>
      </c>
      <c r="O14" s="22">
        <v>140</v>
      </c>
      <c r="P14" s="10">
        <v>0</v>
      </c>
      <c r="Q14" s="10">
        <v>0</v>
      </c>
      <c r="R14" s="10">
        <v>0</v>
      </c>
      <c r="S14" s="24">
        <v>10</v>
      </c>
      <c r="T14" s="20"/>
      <c r="U14" s="20"/>
      <c r="V14" s="20"/>
      <c r="W14" s="20"/>
      <c r="X14" s="20"/>
      <c r="Y14" s="20"/>
      <c r="Z14" s="20"/>
      <c r="AA14" s="20"/>
      <c r="AB14" s="20"/>
      <c r="AC14" s="14">
        <v>1</v>
      </c>
      <c r="AD14" s="20"/>
      <c r="AE14" s="14">
        <v>1</v>
      </c>
      <c r="AF14" s="14">
        <v>1</v>
      </c>
      <c r="AG14" s="20"/>
      <c r="AH14" s="14">
        <v>2</v>
      </c>
      <c r="AI14" s="20"/>
      <c r="AJ14" s="14">
        <v>2</v>
      </c>
      <c r="AK14" s="20"/>
      <c r="AL14" s="14">
        <v>1</v>
      </c>
      <c r="AM14" s="14">
        <v>1</v>
      </c>
      <c r="AN14" s="21">
        <v>1</v>
      </c>
    </row>
    <row r="15" spans="1:40" s="15" customFormat="1" ht="54" customHeight="1" x14ac:dyDescent="0.25">
      <c r="A15" s="10" t="s">
        <v>87</v>
      </c>
      <c r="B15" s="10" t="s">
        <v>67</v>
      </c>
      <c r="C15" s="10" t="s">
        <v>43</v>
      </c>
      <c r="D15" s="10" t="s">
        <v>80</v>
      </c>
      <c r="E15" s="10" t="s">
        <v>83</v>
      </c>
      <c r="F15" s="19" t="str">
        <f t="shared" si="0"/>
        <v>U72W1B_A00SI_C4015.jpg</v>
      </c>
      <c r="G15" s="10" t="s">
        <v>81</v>
      </c>
      <c r="H15" s="10" t="s">
        <v>84</v>
      </c>
      <c r="I15" s="10" t="s">
        <v>82</v>
      </c>
      <c r="J15" s="10" t="s">
        <v>44</v>
      </c>
      <c r="K15" s="10">
        <v>60</v>
      </c>
      <c r="L15" s="10">
        <v>0</v>
      </c>
      <c r="M15" s="10">
        <v>0</v>
      </c>
      <c r="N15" s="10">
        <v>0</v>
      </c>
      <c r="O15" s="22">
        <v>135</v>
      </c>
      <c r="P15" s="10">
        <v>0</v>
      </c>
      <c r="Q15" s="10">
        <v>0</v>
      </c>
      <c r="R15" s="10">
        <v>0</v>
      </c>
      <c r="S15" s="24">
        <v>9</v>
      </c>
      <c r="T15" s="20"/>
      <c r="U15" s="20"/>
      <c r="V15" s="20"/>
      <c r="W15" s="20"/>
      <c r="X15" s="20"/>
      <c r="Y15" s="20"/>
      <c r="Z15" s="20"/>
      <c r="AA15" s="20"/>
      <c r="AB15" s="20"/>
      <c r="AC15" s="14">
        <v>1</v>
      </c>
      <c r="AD15" s="20"/>
      <c r="AE15" s="14">
        <v>2</v>
      </c>
      <c r="AF15" s="14">
        <v>1</v>
      </c>
      <c r="AG15" s="20"/>
      <c r="AH15" s="14">
        <v>1</v>
      </c>
      <c r="AI15" s="20"/>
      <c r="AJ15" s="14">
        <v>2</v>
      </c>
      <c r="AK15" s="20"/>
      <c r="AL15" s="14">
        <v>1</v>
      </c>
      <c r="AM15" s="14">
        <v>1</v>
      </c>
      <c r="AN15" s="21"/>
    </row>
    <row r="16" spans="1:40" s="15" customFormat="1" ht="54" customHeight="1" x14ac:dyDescent="0.25">
      <c r="A16" s="10" t="s">
        <v>87</v>
      </c>
      <c r="B16" s="10" t="s">
        <v>67</v>
      </c>
      <c r="C16" s="10" t="s">
        <v>61</v>
      </c>
      <c r="D16" s="10" t="s">
        <v>69</v>
      </c>
      <c r="E16" s="10" t="s">
        <v>72</v>
      </c>
      <c r="F16" s="19" t="str">
        <f t="shared" si="0"/>
        <v>U640SA_A0022_C4002.jpg</v>
      </c>
      <c r="G16" s="10" t="s">
        <v>70</v>
      </c>
      <c r="H16" s="10" t="s">
        <v>52</v>
      </c>
      <c r="I16" s="10" t="s">
        <v>68</v>
      </c>
      <c r="J16" s="10" t="s">
        <v>44</v>
      </c>
      <c r="K16" s="10">
        <v>63.8</v>
      </c>
      <c r="L16" s="10">
        <v>0</v>
      </c>
      <c r="M16" s="10">
        <v>0</v>
      </c>
      <c r="N16" s="10">
        <v>0</v>
      </c>
      <c r="O16" s="22">
        <v>150</v>
      </c>
      <c r="P16" s="10">
        <v>0</v>
      </c>
      <c r="Q16" s="10">
        <v>0</v>
      </c>
      <c r="R16" s="10">
        <v>0</v>
      </c>
      <c r="S16" s="24">
        <v>6</v>
      </c>
      <c r="T16" s="20"/>
      <c r="U16" s="20"/>
      <c r="V16" s="20"/>
      <c r="W16" s="20"/>
      <c r="X16" s="20"/>
      <c r="Y16" s="20"/>
      <c r="Z16" s="20"/>
      <c r="AA16" s="20"/>
      <c r="AB16" s="20"/>
      <c r="AC16" s="14">
        <v>1</v>
      </c>
      <c r="AD16" s="20"/>
      <c r="AE16" s="14">
        <v>1</v>
      </c>
      <c r="AF16" s="14">
        <v>1</v>
      </c>
      <c r="AG16" s="20"/>
      <c r="AH16" s="14"/>
      <c r="AI16" s="20"/>
      <c r="AJ16" s="14">
        <v>1</v>
      </c>
      <c r="AK16" s="20"/>
      <c r="AL16" s="14">
        <v>1</v>
      </c>
      <c r="AM16" s="14">
        <v>1</v>
      </c>
      <c r="AN16" s="21"/>
    </row>
    <row r="17" spans="1:45" s="15" customFormat="1" ht="54" customHeight="1" x14ac:dyDescent="0.25">
      <c r="A17" s="10" t="s">
        <v>87</v>
      </c>
      <c r="B17" s="10" t="s">
        <v>67</v>
      </c>
      <c r="C17" s="10" t="s">
        <v>43</v>
      </c>
      <c r="D17" s="10" t="s">
        <v>80</v>
      </c>
      <c r="E17" s="10" t="s">
        <v>85</v>
      </c>
      <c r="F17" s="19" t="str">
        <f t="shared" si="0"/>
        <v>U72W1B_A00SI_C7012.jpg</v>
      </c>
      <c r="G17" s="10" t="s">
        <v>81</v>
      </c>
      <c r="H17" s="10" t="s">
        <v>86</v>
      </c>
      <c r="I17" s="10" t="s">
        <v>82</v>
      </c>
      <c r="J17" s="10" t="s">
        <v>44</v>
      </c>
      <c r="K17" s="10">
        <v>60</v>
      </c>
      <c r="L17" s="10">
        <v>0</v>
      </c>
      <c r="M17" s="10">
        <v>0</v>
      </c>
      <c r="N17" s="10">
        <v>0</v>
      </c>
      <c r="O17" s="22">
        <v>135</v>
      </c>
      <c r="P17" s="10">
        <v>0</v>
      </c>
      <c r="Q17" s="10">
        <v>0</v>
      </c>
      <c r="R17" s="10">
        <v>0</v>
      </c>
      <c r="S17" s="24">
        <v>7</v>
      </c>
      <c r="T17" s="20"/>
      <c r="U17" s="20"/>
      <c r="V17" s="20"/>
      <c r="W17" s="20"/>
      <c r="X17" s="20"/>
      <c r="Y17" s="20"/>
      <c r="Z17" s="20"/>
      <c r="AA17" s="20"/>
      <c r="AB17" s="20"/>
      <c r="AC17" s="14">
        <v>1</v>
      </c>
      <c r="AD17" s="20"/>
      <c r="AE17" s="14">
        <v>1</v>
      </c>
      <c r="AF17" s="14"/>
      <c r="AG17" s="20"/>
      <c r="AH17" s="14">
        <v>1</v>
      </c>
      <c r="AI17" s="20"/>
      <c r="AJ17" s="14">
        <v>1</v>
      </c>
      <c r="AK17" s="20"/>
      <c r="AL17" s="14">
        <v>1</v>
      </c>
      <c r="AM17" s="14">
        <v>1</v>
      </c>
      <c r="AN17" s="21">
        <v>1</v>
      </c>
    </row>
    <row r="18" spans="1:45" s="15" customFormat="1" ht="54" customHeight="1" thickBot="1" x14ac:dyDescent="0.3">
      <c r="A18" s="10"/>
      <c r="B18" s="10"/>
      <c r="C18" s="10"/>
      <c r="D18" s="10"/>
      <c r="E18" s="10"/>
      <c r="F18" s="19"/>
      <c r="G18" s="10"/>
      <c r="H18" s="10"/>
      <c r="I18" s="10"/>
      <c r="J18" s="10"/>
      <c r="K18" s="10"/>
      <c r="L18" s="10"/>
      <c r="M18" s="10"/>
      <c r="N18" s="10"/>
      <c r="O18" s="22"/>
      <c r="P18" s="10"/>
      <c r="Q18" s="10"/>
      <c r="R18" s="10"/>
      <c r="S18" s="24"/>
      <c r="T18" s="20"/>
      <c r="U18" s="20"/>
      <c r="V18" s="20"/>
      <c r="W18" s="20"/>
      <c r="X18" s="20"/>
      <c r="Y18" s="20"/>
      <c r="Z18" s="20"/>
      <c r="AA18" s="20"/>
      <c r="AB18" s="20"/>
      <c r="AC18" s="14"/>
      <c r="AD18" s="20"/>
      <c r="AE18" s="14"/>
      <c r="AF18" s="14"/>
      <c r="AG18" s="20"/>
      <c r="AH18" s="14"/>
      <c r="AI18" s="20"/>
      <c r="AJ18" s="14"/>
      <c r="AK18" s="20"/>
      <c r="AL18" s="14"/>
      <c r="AM18" s="14"/>
      <c r="AN18" s="27"/>
    </row>
    <row r="19" spans="1:45" s="15" customFormat="1" ht="54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5">
        <f>SUM(S7:S18)</f>
        <v>150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5"/>
    </row>
    <row r="20" spans="1:45" s="15" customFormat="1" ht="54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6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5" s="15" customFormat="1" ht="54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6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s="15" customFormat="1" ht="54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6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ht="18.75" x14ac:dyDescent="0.3">
      <c r="S23" s="26"/>
    </row>
    <row r="24" spans="1:45" ht="18.75" x14ac:dyDescent="0.3">
      <c r="S24" s="26"/>
    </row>
    <row r="25" spans="1:45" ht="18.75" x14ac:dyDescent="0.3">
      <c r="S25" s="26"/>
    </row>
    <row r="26" spans="1:45" ht="18.75" x14ac:dyDescent="0.3">
      <c r="S26" s="26"/>
    </row>
    <row r="27" spans="1:45" ht="18.75" x14ac:dyDescent="0.3">
      <c r="S27" s="26"/>
    </row>
    <row r="28" spans="1:45" ht="18.75" x14ac:dyDescent="0.3">
      <c r="S28" s="26"/>
    </row>
    <row r="29" spans="1:45" ht="18.75" x14ac:dyDescent="0.3">
      <c r="S29" s="26"/>
    </row>
  </sheetData>
  <phoneticPr fontId="0" type="noConversion"/>
  <pageMargins left="0.7" right="0.7" top="0.75" bottom="0.75" header="0.3" footer="0.3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2023-07-25T06:49:43Z</cp:lastPrinted>
  <dcterms:created xsi:type="dcterms:W3CDTF">2023-01-18T14:34:38Z</dcterms:created>
  <dcterms:modified xsi:type="dcterms:W3CDTF">2024-05-29T08:40:29Z</dcterms:modified>
</cp:coreProperties>
</file>